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LICA 1ER TRIMESTRE 2023 DIF\"/>
    </mc:Choice>
  </mc:AlternateContent>
  <xr:revisionPtr revIDLastSave="0" documentId="13_ncr:1_{46837A9C-2B34-4F4D-8A72-AD6F932FACB0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<sst xmlns="http://schemas.openxmlformats.org/spreadsheetml/2006/main" count="68" uniqueCount="67">
  <si>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</si>
  <si>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</si>
  <si>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</si>
  <si>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</si>
  <si>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</si>
  <si>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</si>
  <si>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</si>
  <si>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</si>
  <si>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</si>
  <si>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</si>
  <si>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</si>
  <si>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</si>
  <si>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</si>
  <si>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</si>
  <si>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</si>
  <si>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</si>
  <si>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</si>
  <si>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</si>
  <si>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</si>
  <si>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</si>
  <si>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</si>
  <si>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</si>
  <si>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</si>
  <si>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</si>
  <si>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</si>
  <si>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</si>
  <si>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</si>
  <si>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</si>
  <si>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</si>
  <si>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</si>
  <si>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</si>
  <si>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</si>
  <si>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</si>
  <si>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</si>
  <si>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</si>
  <si>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</si>
  <si>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</si>
  <si>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</si>
  <si>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</si>
  <si>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</si>
  <si>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</si>
  <si>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</si>
  <si>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</si>
  <si>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</si>
  <si>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</si>
  <si>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</si>
  <si>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</si>
  <si>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</si>
  <si>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</si>
  <si>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</si>
  <si>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</si>
  <si>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</si>
  <si>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</si>
  <si>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</si>
  <si>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</si>
  <si>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</si>
  <si>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</si>
  <si>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</si>
  <si>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</si>
  <si>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</si>
  <si>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31 de Marzo de 2023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</si>
  <si>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</si>
  <si>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</si>
  <si>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</si>
  <si>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Nubia Yutzamara Muñoz Camacho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</si>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</sst>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zoomScaleNormal="100" zoomScaleSheetLayoutView="100" workbookViewId="0">
      <selection activeCell="D65" sqref="D6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4341077.66</v>
      </c>
      <c r="C5" s="20">
        <v>3973459.05</v>
      </c>
      <c r="D5" s="9" t="s">
        <v>36</v>
      </c>
      <c r="E5" s="20">
        <v>531554.99</v>
      </c>
      <c r="F5" s="23">
        <v>718221.72</v>
      </c>
    </row>
    <row r="6" spans="1:6" x14ac:dyDescent="0.2">
      <c r="A6" s="9" t="s">
        <v>23</v>
      </c>
      <c r="B6" s="20">
        <v>502330.93</v>
      </c>
      <c r="C6" s="20">
        <v>492055.16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5447.71</v>
      </c>
      <c r="C7" s="20">
        <v>5447.71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4848856.3</v>
      </c>
      <c r="C13" s="22">
        <f>SUM(C5:C11)</f>
        <v>4470961.92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531554.99</v>
      </c>
      <c r="F14" s="27">
        <f>SUM(F5:F12)</f>
        <v>718221.72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9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9" x14ac:dyDescent="0.2">
      <c r="A18" s="9" t="s">
        <v>30</v>
      </c>
      <c r="B18" s="20">
        <v>4323370.16</v>
      </c>
      <c r="C18" s="20">
        <v>4323370.16</v>
      </c>
      <c r="D18" s="9" t="s">
        <v>10</v>
      </c>
      <c r="E18" s="20">
        <v>0</v>
      </c>
      <c r="F18" s="23">
        <v>0</v>
      </c>
    </row>
    <row r="19" spans="1:9" x14ac:dyDescent="0.2">
      <c r="A19" s="9" t="s">
        <v>31</v>
      </c>
      <c r="B19" s="20">
        <v>3031280.48</v>
      </c>
      <c r="C19" s="20">
        <v>3031280.48</v>
      </c>
      <c r="D19" s="9" t="s">
        <v>11</v>
      </c>
      <c r="E19" s="20">
        <v>0</v>
      </c>
      <c r="F19" s="23">
        <v>0</v>
      </c>
    </row>
    <row r="20" spans="1:9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9" ht="22.5" x14ac:dyDescent="0.2">
      <c r="A21" s="9" t="s">
        <v>33</v>
      </c>
      <c r="B21" s="20">
        <v>-640661.59</v>
      </c>
      <c r="C21" s="20">
        <v>-640661.59</v>
      </c>
      <c r="D21" s="9" t="s">
        <v>54</v>
      </c>
      <c r="E21" s="20">
        <v>0</v>
      </c>
      <c r="F21" s="23">
        <v>0</v>
      </c>
    </row>
    <row r="22" spans="1:9" x14ac:dyDescent="0.2">
      <c r="A22" s="9" t="s">
        <v>34</v>
      </c>
      <c r="B22" s="20">
        <v>178703.41</v>
      </c>
      <c r="C22" s="20">
        <v>178703.41</v>
      </c>
      <c r="D22" s="9" t="s">
        <v>12</v>
      </c>
      <c r="E22" s="20">
        <v>0</v>
      </c>
      <c r="F22" s="23">
        <v>0</v>
      </c>
    </row>
    <row r="23" spans="1:9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9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9" s="3" customFormat="1" x14ac:dyDescent="0.2">
      <c r="A25" s="10"/>
      <c r="B25" s="21"/>
      <c r="C25" s="21"/>
      <c r="D25" s="10"/>
      <c r="E25" s="21"/>
      <c r="F25" s="25"/>
    </row>
    <row r="26" spans="1:9" x14ac:dyDescent="0.2">
      <c r="A26" s="8" t="s">
        <v>56</v>
      </c>
      <c r="B26" s="22">
        <f>SUM(B16:B24)</f>
        <v>6892692.4600000009</v>
      </c>
      <c r="C26" s="22">
        <f>SUM(C16:C24)</f>
        <v>6892692.4600000009</v>
      </c>
      <c r="D26" s="12" t="s">
        <v>50</v>
      </c>
      <c r="E26" s="22">
        <f>SUM(E24+E14)</f>
        <v>531554.99</v>
      </c>
      <c r="F26" s="27">
        <f>SUM(F14+F24)</f>
        <v>718221.72</v>
      </c>
    </row>
    <row r="27" spans="1:9" x14ac:dyDescent="0.2">
      <c r="A27" s="11"/>
      <c r="B27" s="21"/>
      <c r="C27" s="21"/>
      <c r="D27" s="11"/>
      <c r="E27" s="21"/>
      <c r="F27" s="25"/>
    </row>
    <row r="28" spans="1:9" x14ac:dyDescent="0.2">
      <c r="A28" s="8" t="s">
        <v>57</v>
      </c>
      <c r="B28" s="22">
        <f>B13+B26</f>
        <v>11741548.760000002</v>
      </c>
      <c r="C28" s="22">
        <f>C13+C26</f>
        <v>11363654.380000001</v>
      </c>
      <c r="D28" s="6" t="s">
        <v>43</v>
      </c>
      <c r="E28" s="21"/>
      <c r="F28" s="21"/>
      <c r="I28" s="28"/>
    </row>
    <row r="29" spans="1:9" x14ac:dyDescent="0.2">
      <c r="A29" s="13"/>
      <c r="B29" s="14"/>
      <c r="C29" s="15"/>
      <c r="D29" s="11"/>
      <c r="E29" s="21"/>
      <c r="F29" s="21"/>
      <c r="I29" s="28"/>
    </row>
    <row r="30" spans="1:9" x14ac:dyDescent="0.2">
      <c r="A30" s="16"/>
      <c r="B30" s="14"/>
      <c r="C30" s="15"/>
      <c r="D30" s="8" t="s">
        <v>42</v>
      </c>
      <c r="E30" s="22">
        <f>SUM(E31:E33)</f>
        <v>2401985.46</v>
      </c>
      <c r="F30" s="27">
        <f>SUM(F31:F33)</f>
        <v>2401985.46</v>
      </c>
      <c r="I30" s="28"/>
    </row>
    <row r="31" spans="1:9" x14ac:dyDescent="0.2">
      <c r="A31" s="16"/>
      <c r="B31" s="14"/>
      <c r="C31" s="15"/>
      <c r="D31" s="9" t="s">
        <v>2</v>
      </c>
      <c r="E31" s="20">
        <v>2401985.46</v>
      </c>
      <c r="F31" s="23">
        <v>2401985.46</v>
      </c>
    </row>
    <row r="32" spans="1:9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8808008.3100000005</v>
      </c>
      <c r="F35" s="27">
        <f>SUM(F36:F40)</f>
        <v>8243447.2000000002</v>
      </c>
    </row>
    <row r="36" spans="1:6" x14ac:dyDescent="0.2">
      <c r="A36" s="16"/>
      <c r="B36" s="14"/>
      <c r="C36" s="15"/>
      <c r="D36" s="9" t="s">
        <v>46</v>
      </c>
      <c r="E36" s="20">
        <v>564561.11</v>
      </c>
      <c r="F36" s="23">
        <v>796134.58</v>
      </c>
    </row>
    <row r="37" spans="1:6" x14ac:dyDescent="0.2">
      <c r="A37" s="16"/>
      <c r="B37" s="14"/>
      <c r="C37" s="15"/>
      <c r="D37" s="9" t="s">
        <v>14</v>
      </c>
      <c r="E37" s="20">
        <v>8243447.2000000002</v>
      </c>
      <c r="F37" s="23">
        <v>7447312.6200000001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11209993.77</v>
      </c>
      <c r="F46" s="27">
        <f>SUM(F42+F35+F30)</f>
        <v>10645432.66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11741548.76</v>
      </c>
      <c r="F48" s="22">
        <f>F46+F26</f>
        <v>11363654.380000001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s="29" customFormat="1" x14ac:dyDescent="0.2">
      <c r="A54" s="29" t="s">
        <v>61</v>
      </c>
      <c r="D54" s="29" t="s">
        <v>62</v>
      </c>
    </row>
    <row r="55" spans="1:6" s="29" customFormat="1" x14ac:dyDescent="0.2">
      <c r="A55" s="29" t="s">
        <v>63</v>
      </c>
      <c r="D55" s="33" t="s">
        <v>64</v>
      </c>
      <c r="E55" s="33"/>
    </row>
    <row r="56" spans="1:6" s="29" customFormat="1" x14ac:dyDescent="0.2">
      <c r="A56" s="29" t="s">
        <v>65</v>
      </c>
      <c r="D56" s="33" t="s">
        <v>66</v>
      </c>
      <c r="E56" s="33"/>
    </row>
  </sheetData>
  <sheetProtection formatCells="0" formatColumns="0" formatRows="0" autoFilter="0"/>
  <mergeCells count="3">
    <mergeCell ref="A1:F1"/>
    <mergeCell ref="D55:E55"/>
    <mergeCell ref="D56:E56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2023-04-27T18:48:20Z</cp:lastPrinted>
  <dcterms:created xsi:type="dcterms:W3CDTF">2012-12-11T20:26:08Z</dcterms:created>
  <dcterms:modified xsi:type="dcterms:W3CDTF">2023-04-28T18:26:51Z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